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a85272864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収支予測" sheetId="1" r:id="Rdaef6bdf38204d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-"/>
    <x:numFmt numFmtId="201" formatCode="#,##0.0;[Red](#,##0.0);-"/>
    <x:numFmt numFmtId="202" formatCode="0.0%;[Red](0.0%);-"/>
  </x:numFmts>
  <x:fonts count="7">
    <x:font>
      <x:sz val="11"/>
      <x:name val="Carlito"/>
    </x:font>
    <x:font>
      <x:sz val="10"/>
      <x:color rgb="FF000000"/>
      <x:name val="Yu Gothic"/>
    </x:font>
    <x:font>
      <x:b/>
      <x:sz val="10"/>
      <x:color rgb="FFFFFFFF"/>
      <x:name val="Yu Gothic"/>
    </x:font>
    <x:font>
      <x:sz val="9"/>
      <x:color rgb="FF666666"/>
      <x:name val="Yu Gothic"/>
    </x:font>
    <x:font>
      <x:b/>
      <x:sz val="10"/>
      <x:color rgb="FF000000"/>
      <x:name val="Yu Gothic"/>
    </x:font>
    <x:font>
      <x:b/>
      <x:sz val="9"/>
      <x:color rgb="FF000000"/>
      <x:name val="Yu Gothic"/>
    </x:font>
    <x:font>
      <x:sz val="10"/>
      <x:color rgb="FF0000FF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174A5B"/>
      </x:patternFill>
    </x:fill>
    <x:fill>
      <x:patternFill patternType="solid">
        <x:fgColor rgb="FFF3F6F7"/>
      </x:patternFill>
    </x:fill>
    <x:fill>
      <x:patternFill patternType="solid">
        <x:fgColor rgb="FFDCE6EA"/>
      </x:patternFill>
    </x:fill>
    <x:fill>
      <x:patternFill patternType="solid">
        <x:fgColor rgb="FFFFF2CC"/>
      </x:patternFill>
    </x:fill>
  </x:fills>
  <x:borders count="6">
    <x:border/>
    <x:border/>
    <x:border>
      <x:top style="thin">
        <x:color rgb="FFAAB7BD"/>
      </x:top>
    </x:border>
    <x:border>
      <x:top style="thin">
        <x:color rgb="FFAAB7BD"/>
      </x:top>
    </x:border>
    <x:border>
      <x:bottom style="hair">
        <x:color rgb="FFD9E1E5"/>
      </x:bottom>
    </x:border>
    <x:border>
      <x:bottom style="hair">
        <x:color rgb="FFD9E1E5"/>
      </x:bottom>
    </x:border>
  </x:borders>
  <x:cellStyleXfs count="1">
    <x:xf numFmtId="0" fontId="0" fillId="0" borderId="0"/>
  </x:cellStyleXfs>
  <x:cellXfs count="1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3" fillId="3" borderId="1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right" vertical="center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horizontal="right" vertical="center"/>
    </x:xf>
    <x:xf numFmtId="0" fontId="5" fillId="3" borderId="1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horizontal="right"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horizontal="right"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horizontal="right" vertical="center"/>
    </x:xf>
    <x:xf numFmtId="0" fontId="4" fillId="0" borderId="3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horizontal="right" vertical="center"/>
    </x:xf>
    <x:xf numFmtId="0" fontId="6" fillId="0" borderId="1" xfId="0" applyNumberFormat="1" applyFont="1" applyFill="1" applyBorder="1" applyAlignment="1">
      <x:alignment horizontal="right" vertical="center"/>
    </x:xf>
    <x:xf numFmtId="0" fontId="6" fillId="5" borderId="0" xfId="0" applyNumberFormat="1" applyFont="1" applyFill="1" applyBorder="1" applyAlignment="1">
      <x:alignment horizontal="right" vertical="center"/>
    </x:xf>
    <x:xf numFmtId="0" fontId="6" fillId="5" borderId="1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horizontal="right" vertical="center" wrapText="1"/>
    </x:xf>
    <x:xf numFmtId="0" fontId="1" fillId="0" borderId="5" xfId="0" applyNumberFormat="1" applyFont="1" applyFill="1" applyBorder="1" applyAlignment="1">
      <x:alignment horizontal="right" vertical="center" wrapText="1"/>
    </x:xf>
    <x:xf numFmtId="200" fontId="2" fillId="2" borderId="0" xfId="0" applyNumberFormat="1" applyFont="1" applyFill="1" applyBorder="1" applyAlignment="1">
      <x:alignment horizontal="center" vertical="center"/>
    </x:xf>
    <x:xf numFmtId="200" fontId="3" fillId="3" borderId="0" xfId="0" applyNumberFormat="1" applyFont="1" applyFill="1" applyBorder="1" applyAlignment="1">
      <x:alignment horizontal="right" vertical="center" wrapText="1"/>
    </x:xf>
    <x:xf numFmtId="200" fontId="4" fillId="4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0" fontId="4" fillId="0" borderId="2" xfId="0" applyNumberFormat="1" applyFont="1" applyFill="1" applyBorder="1" applyAlignment="1">
      <x:alignment horizontal="right" vertical="center"/>
    </x:xf>
    <x:xf numFmtId="200" fontId="2" fillId="2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center" vertical="center"/>
    </x:xf>
    <x:xf numFmtId="200" fontId="6" fillId="5" borderId="0" xfId="0" applyNumberFormat="1" applyFont="1" applyFill="1" applyBorder="1" applyAlignment="1">
      <x:alignment horizontal="right" vertical="center"/>
    </x:xf>
    <x:xf numFmtId="200" fontId="1" fillId="0" borderId="4" xfId="0" applyNumberFormat="1" applyFont="1" applyFill="1" applyBorder="1" applyAlignment="1">
      <x:alignment horizontal="right" vertical="center" wrapText="1"/>
    </x:xf>
    <x:xf numFmtId="200" fontId="2" fillId="2" borderId="1" xfId="0" applyNumberFormat="1" applyFont="1" applyFill="1" applyBorder="1" applyAlignment="1">
      <x:alignment horizontal="center" vertical="center"/>
    </x:xf>
    <x:xf numFmtId="200" fontId="3" fillId="3" borderId="1" xfId="0" applyNumberFormat="1" applyFont="1" applyFill="1" applyBorder="1" applyAlignment="1">
      <x:alignment horizontal="right" vertical="center" wrapText="1"/>
    </x:xf>
    <x:xf numFmtId="200" fontId="4" fillId="4" borderId="1" xfId="0" applyNumberFormat="1" applyFont="1" applyFill="1" applyBorder="1" applyAlignment="1">
      <x:alignment horizontal="right" vertical="center"/>
    </x:xf>
    <x:xf numFmtId="200" fontId="1" fillId="0" borderId="1" xfId="0" applyNumberFormat="1" applyFont="1" applyFill="1" applyBorder="1" applyAlignment="1">
      <x:alignment horizontal="right" vertical="center"/>
    </x:xf>
    <x:xf numFmtId="200" fontId="6" fillId="0" borderId="1" xfId="0" applyNumberFormat="1" applyFont="1" applyFill="1" applyBorder="1" applyAlignment="1">
      <x:alignment horizontal="right" vertical="center"/>
    </x:xf>
    <x:xf numFmtId="200" fontId="4" fillId="0" borderId="3" xfId="0" applyNumberFormat="1" applyFont="1" applyFill="1" applyBorder="1" applyAlignment="1">
      <x:alignment horizontal="right" vertical="center"/>
    </x:xf>
    <x:xf numFmtId="200" fontId="2" fillId="2" borderId="1" xfId="0" applyNumberFormat="1" applyFont="1" applyFill="1" applyBorder="1" applyAlignment="1">
      <x:alignment horizontal="right" vertical="center"/>
    </x:xf>
    <x:xf numFmtId="200" fontId="5" fillId="3" borderId="1" xfId="0" applyNumberFormat="1" applyFont="1" applyFill="1" applyBorder="1" applyAlignment="1">
      <x:alignment horizontal="center" vertical="center"/>
    </x:xf>
    <x:xf numFmtId="200" fontId="6" fillId="5" borderId="1" xfId="0" applyNumberFormat="1" applyFont="1" applyFill="1" applyBorder="1" applyAlignment="1">
      <x:alignment horizontal="right" vertical="center"/>
    </x:xf>
    <x:xf numFmtId="200" fontId="1" fillId="0" borderId="5" xfId="0" applyNumberFormat="1" applyFont="1" applyFill="1" applyBorder="1" applyAlignment="1">
      <x:alignment horizontal="right" vertical="center" wrapText="1"/>
    </x:xf>
    <x:xf numFmtId="201" fontId="6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6" fillId="0" borderId="1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0" borderId="1" xfId="0" applyNumberFormat="1" applyFont="1" applyFill="1" applyBorder="1" applyAlignment="1">
      <x:alignment horizontal="right" vertical="center"/>
    </x:xf>
    <x:xf numFmtId="202" fontId="6" fillId="5" borderId="0" xfId="0" applyNumberFormat="1" applyFont="1" applyFill="1" applyBorder="1" applyAlignment="1">
      <x:alignment horizontal="right" vertical="center"/>
    </x:xf>
    <x:xf numFmtId="202" fontId="6" fillId="5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4" fillId="0" borderId="2" xfId="0" applyNumberFormat="1" applyFont="1" applyFill="1" applyBorder="1" applyAlignment="1">
      <x:alignment horizontal="left" vertical="center" wrapText="1"/>
    </x:xf>
    <x:xf numFmtId="0" fontId="1" fillId="0" borderId="4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1" fillId="0" borderId="1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1" fillId="0" borderId="1" xfId="0" applyNumberFormat="1" applyFont="1" applyFill="1" applyBorder="1" applyAlignment="1">
      <x:alignment horizontal="left" vertical="center" wrapText="1"/>
    </x:xf>
    <x:xf numFmtId="0" fontId="4" fillId="0" borderId="3" xfId="0" applyNumberFormat="1" applyFont="1" applyFill="1" applyBorder="1" applyAlignment="1">
      <x:alignment horizontal="left" vertical="center" wrapText="1"/>
    </x:xf>
    <x:xf numFmtId="0" fontId="1" fillId="0" borderId="5" xfId="0" applyNumberFormat="1" applyFont="1" applyFill="1" applyBorder="1" applyAlignment="1">
      <x:alignment horizontal="left" vertical="center" wrapText="1"/>
    </x:xf>
    <x:xf numFmtId="0" fontId="1" fillId="3" borderId="4" xfId="0" applyNumberFormat="1" applyFont="1" applyFill="1" applyBorder="1" applyAlignment="1">
      <x:alignment horizontal="left" vertical="center" wrapText="1"/>
    </x:xf>
    <x:xf numFmtId="200" fontId="1" fillId="3" borderId="4" xfId="0" applyNumberFormat="1" applyFont="1" applyFill="1" applyBorder="1" applyAlignment="1">
      <x:alignment horizontal="right" vertical="center" wrapText="1"/>
    </x:xf>
    <x:xf numFmtId="0" fontId="1" fillId="3" borderId="5" xfId="0" applyNumberFormat="1" applyFont="1" applyFill="1" applyBorder="1" applyAlignment="1">
      <x:alignment horizontal="left" vertical="center" wrapText="1"/>
    </x:xf>
    <x:xf numFmtId="200" fontId="1" fillId="3" borderId="5" xfId="0" applyNumberFormat="1" applyFont="1" applyFill="1" applyBorder="1" applyAlignment="1">
      <x:alignment horizontal="right" vertical="center" wrapText="1"/>
    </x:xf>
    <x:xf numFmtId="0" fontId="3" fillId="3" borderId="4" xfId="0" applyNumberFormat="1" applyFont="1" applyFill="1" applyBorder="1" applyAlignment="1">
      <x:alignment horizontal="left" vertical="center" wrapText="1"/>
    </x:xf>
    <x:xf numFmtId="200" fontId="3" fillId="3" borderId="4" xfId="0" applyNumberFormat="1" applyFont="1" applyFill="1" applyBorder="1" applyAlignment="1">
      <x:alignment horizontal="right" vertical="center" wrapText="1"/>
    </x:xf>
    <x:xf numFmtId="0" fontId="3" fillId="3" borderId="5" xfId="0" applyNumberFormat="1" applyFont="1" applyFill="1" applyBorder="1" applyAlignment="1">
      <x:alignment horizontal="left" vertical="center" wrapText="1"/>
    </x:xf>
    <x:xf numFmtId="200" fontId="3" fillId="3" borderId="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049af50c447fc" /><Relationship Type="http://schemas.openxmlformats.org/officeDocument/2006/relationships/theme" Target="/xl/theme/theme1.xml" Id="R693969043d824ee8" /><Relationship Type="http://schemas.openxmlformats.org/officeDocument/2006/relationships/sharedStrings" Target="/xl/sharedStrings.xml" Id="R85a5b29248b14ab3" /><Relationship Type="http://schemas.openxmlformats.org/officeDocument/2006/relationships/worksheet" Target="/xl/worksheets/sheet1.xml" Id="Rdaef6bdf38204d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8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2" hidden="0" customWidth="1"/>
    <x:col min="16" max="16" width="12" hidden="0" customWidth="1"/>
    <x:col min="17" max="17" width="12" hidden="0" customWidth="1"/>
  </x:cols>
  <x:sheetData>
    <x:row r="1" ht="19" customHeight="1">
      <x:c r="A1" s="98" t="str">
        <x:v>（単位：円）</x:v>
      </x:c>
      <x:c r="B1" s="99" t="str">
        <x:v>勘定科目</x:v>
      </x:c>
      <x:c r="C1" s="70" t="str">
        <x:v>1か月目</x:v>
      </x:c>
      <x:c r="D1" s="70" t="str">
        <x:v>2か月目</x:v>
      </x:c>
      <x:c r="E1" s="70" t="str">
        <x:v>3か月目</x:v>
      </x:c>
      <x:c r="F1" s="70" t="str">
        <x:v>4か月目</x:v>
      </x:c>
      <x:c r="G1" s="70" t="str">
        <x:v>5か月目</x:v>
      </x:c>
      <x:c r="H1" s="70" t="str">
        <x:v>6か月目</x:v>
      </x:c>
      <x:c r="I1" s="70" t="str">
        <x:v>7か月目</x:v>
      </x:c>
      <x:c r="J1" s="70" t="str">
        <x:v>8か月目</x:v>
      </x:c>
      <x:c r="K1" s="70" t="str">
        <x:v>9か月目</x:v>
      </x:c>
      <x:c r="L1" s="70" t="str">
        <x:v>10か月目</x:v>
      </x:c>
      <x:c r="M1" s="70" t="str">
        <x:v>11か月目</x:v>
      </x:c>
      <x:c r="N1" s="70" t="str">
        <x:v>12か月目</x:v>
      </x:c>
      <x:c r="O1" s="70" t="str">
        <x:v>1期目</x:v>
      </x:c>
      <x:c r="P1" s="70" t="str">
        <x:v>2期目</x:v>
      </x:c>
      <x:c r="Q1" s="70" t="str">
        <x:v>3期目</x:v>
      </x:c>
    </x:row>
    <x:row r="2" ht="34" customHeight="1">
      <x:c r="A2" s="100" t="str">
        <x:v>※1期目は月次、2期目・3期目は年次で作成します。青字セルが入力欄、黒字セルが自動計算欄です。必要に応じて項目を追加・削除してください。</x:v>
      </x:c>
      <x:c r="B2" s="100"/>
      <x:c r="C2" s="71"/>
      <x:c r="D2" s="71"/>
      <x:c r="E2" s="71"/>
      <x:c r="F2" s="71"/>
      <x:c r="G2" s="71"/>
      <x:c r="H2" s="71"/>
      <x:c r="I2" s="71"/>
      <x:c r="J2" s="71"/>
      <x:c r="K2" s="71"/>
      <x:c r="L2" s="71"/>
      <x:c r="M2" s="71"/>
      <x:c r="N2" s="71"/>
      <x:c r="O2" s="71"/>
      <x:c r="P2" s="71"/>
      <x:c r="Q2" s="71"/>
    </x:row>
    <x:row r="3" ht="19" customHeight="1">
      <x:c r="A3" s="101"/>
      <x:c r="B3" s="102" t="str">
        <x:v>[売上高]</x:v>
      </x:c>
      <x:c r="C3" s="72"/>
      <x:c r="D3" s="72"/>
      <x:c r="E3" s="72"/>
      <x:c r="F3" s="72"/>
      <x:c r="G3" s="72"/>
      <x:c r="H3" s="72"/>
      <x:c r="I3" s="72"/>
      <x:c r="J3" s="72"/>
      <x:c r="K3" s="72"/>
      <x:c r="L3" s="72"/>
      <x:c r="M3" s="72"/>
      <x:c r="N3" s="72"/>
      <x:c r="O3" s="72"/>
      <x:c r="P3" s="72"/>
      <x:c r="Q3" s="72"/>
    </x:row>
    <x:row r="4" ht="19" customHeight="1">
      <x:c r="A4" s="101"/>
      <x:c r="B4" s="103" t="str">
        <x:v>売上高①</x:v>
      </x:c>
      <x:c r="C4" s="73" t="n">
        <x:f>C5*C6</x:f>
        <x:v>0</x:v>
      </x:c>
      <x:c r="D4" s="73" t="n">
        <x:f>D5*D6</x:f>
        <x:v>0</x:v>
      </x:c>
      <x:c r="E4" s="73" t="n">
        <x:f>E5*E6</x:f>
        <x:v>0</x:v>
      </x:c>
      <x:c r="F4" s="73" t="n">
        <x:f>F5*F6</x:f>
        <x:v>0</x:v>
      </x:c>
      <x:c r="G4" s="73" t="n">
        <x:f>G5*G6</x:f>
        <x:v>0</x:v>
      </x:c>
      <x:c r="H4" s="73" t="n">
        <x:f>H5*H6</x:f>
        <x:v>0</x:v>
      </x:c>
      <x:c r="I4" s="73" t="n">
        <x:f>I5*I6</x:f>
        <x:v>0</x:v>
      </x:c>
      <x:c r="J4" s="73" t="n">
        <x:f>J5*J6</x:f>
        <x:v>0</x:v>
      </x:c>
      <x:c r="K4" s="73" t="n">
        <x:f>K5*K6</x:f>
        <x:v>0</x:v>
      </x:c>
      <x:c r="L4" s="73" t="n">
        <x:f>L5*L6</x:f>
        <x:v>0</x:v>
      </x:c>
      <x:c r="M4" s="73" t="n">
        <x:f>M5*M6</x:f>
        <x:v>0</x:v>
      </x:c>
      <x:c r="N4" s="73" t="n">
        <x:f>N5*N6</x:f>
        <x:v>0</x:v>
      </x:c>
      <x:c r="O4" s="73" t="n">
        <x:f>SUM(C4:N4)</x:f>
        <x:v>0</x:v>
      </x:c>
      <x:c r="P4" s="73" t="n">
        <x:f>P5*P6</x:f>
        <x:v>0</x:v>
      </x:c>
      <x:c r="Q4" s="73" t="n">
        <x:f>Q5*Q6</x:f>
        <x:v>0</x:v>
      </x:c>
    </x:row>
    <x:row r="5" ht="19" customHeight="1">
      <x:c r="A5" s="101"/>
      <x:c r="B5" s="103" t="str">
        <x:v>　客単価（円）</x:v>
      </x:c>
      <x:c r="C5" s="74"/>
      <x:c r="D5" s="74"/>
      <x:c r="E5" s="74"/>
      <x:c r="F5" s="74"/>
      <x:c r="G5" s="74"/>
      <x:c r="H5" s="74"/>
      <x:c r="I5" s="74"/>
      <x:c r="J5" s="74"/>
      <x:c r="K5" s="74"/>
      <x:c r="L5" s="74"/>
      <x:c r="M5" s="74"/>
      <x:c r="N5" s="74"/>
      <x:c r="O5" s="73" t="n">
        <x:f>IFERROR(O4/O6,0)</x:f>
        <x:v>0</x:v>
      </x:c>
      <x:c r="P5" s="74"/>
      <x:c r="Q5" s="74"/>
    </x:row>
    <x:row r="6" ht="19" customHeight="1">
      <x:c r="A6" s="101"/>
      <x:c r="B6" s="103" t="str">
        <x:v>　販売数量・件数</x:v>
      </x:c>
      <x:c r="C6" s="90"/>
      <x:c r="D6" s="90"/>
      <x:c r="E6" s="90"/>
      <x:c r="F6" s="90"/>
      <x:c r="G6" s="90"/>
      <x:c r="H6" s="90"/>
      <x:c r="I6" s="90"/>
      <x:c r="J6" s="90"/>
      <x:c r="K6" s="90"/>
      <x:c r="L6" s="90"/>
      <x:c r="M6" s="90"/>
      <x:c r="N6" s="90"/>
      <x:c r="O6" s="91" t="n">
        <x:f>SUM(C6:N6)</x:f>
        <x:v>0</x:v>
      </x:c>
      <x:c r="P6" s="90"/>
      <x:c r="Q6" s="90"/>
    </x:row>
    <x:row r="7" ht="19" customHeight="1">
      <x:c r="A7" s="101"/>
      <x:c r="B7" s="103" t="str">
        <x:v>売上高②</x:v>
      </x:c>
      <x:c r="C7" s="73" t="n">
        <x:f>C8*C9</x:f>
        <x:v>0</x:v>
      </x:c>
      <x:c r="D7" s="73" t="n">
        <x:f>D8*D9</x:f>
        <x:v>0</x:v>
      </x:c>
      <x:c r="E7" s="73" t="n">
        <x:f>E8*E9</x:f>
        <x:v>0</x:v>
      </x:c>
      <x:c r="F7" s="73" t="n">
        <x:f>F8*F9</x:f>
        <x:v>0</x:v>
      </x:c>
      <x:c r="G7" s="73" t="n">
        <x:f>G8*G9</x:f>
        <x:v>0</x:v>
      </x:c>
      <x:c r="H7" s="73" t="n">
        <x:f>H8*H9</x:f>
        <x:v>0</x:v>
      </x:c>
      <x:c r="I7" s="73" t="n">
        <x:f>I8*I9</x:f>
        <x:v>0</x:v>
      </x:c>
      <x:c r="J7" s="73" t="n">
        <x:f>J8*J9</x:f>
        <x:v>0</x:v>
      </x:c>
      <x:c r="K7" s="73" t="n">
        <x:f>K8*K9</x:f>
        <x:v>0</x:v>
      </x:c>
      <x:c r="L7" s="73" t="n">
        <x:f>L8*L9</x:f>
        <x:v>0</x:v>
      </x:c>
      <x:c r="M7" s="73" t="n">
        <x:f>M8*M9</x:f>
        <x:v>0</x:v>
      </x:c>
      <x:c r="N7" s="73" t="n">
        <x:f>N8*N9</x:f>
        <x:v>0</x:v>
      </x:c>
      <x:c r="O7" s="73" t="n">
        <x:f>SUM(C7:N7)</x:f>
        <x:v>0</x:v>
      </x:c>
      <x:c r="P7" s="73" t="n">
        <x:f>P8*P9</x:f>
        <x:v>0</x:v>
      </x:c>
      <x:c r="Q7" s="73" t="n">
        <x:f>Q8*Q9</x:f>
        <x:v>0</x:v>
      </x:c>
    </x:row>
    <x:row r="8" ht="19" customHeight="1">
      <x:c r="A8" s="101"/>
      <x:c r="B8" s="103" t="str">
        <x:v>　客単価（円）</x:v>
      </x:c>
      <x:c r="C8" s="74"/>
      <x:c r="D8" s="74"/>
      <x:c r="E8" s="74"/>
      <x:c r="F8" s="74"/>
      <x:c r="G8" s="74"/>
      <x:c r="H8" s="74"/>
      <x:c r="I8" s="74"/>
      <x:c r="J8" s="74"/>
      <x:c r="K8" s="74"/>
      <x:c r="L8" s="74"/>
      <x:c r="M8" s="74"/>
      <x:c r="N8" s="74"/>
      <x:c r="O8" s="73" t="n">
        <x:f>IFERROR(O7/O9,0)</x:f>
        <x:v>0</x:v>
      </x:c>
      <x:c r="P8" s="74"/>
      <x:c r="Q8" s="74"/>
    </x:row>
    <x:row r="9" ht="19" customHeight="1">
      <x:c r="A9" s="101"/>
      <x:c r="B9" s="103" t="str">
        <x:v>　販売数量・件数</x:v>
      </x:c>
      <x:c r="C9" s="90"/>
      <x:c r="D9" s="90"/>
      <x:c r="E9" s="90"/>
      <x:c r="F9" s="90"/>
      <x:c r="G9" s="90"/>
      <x:c r="H9" s="90"/>
      <x:c r="I9" s="90"/>
      <x:c r="J9" s="90"/>
      <x:c r="K9" s="90"/>
      <x:c r="L9" s="90"/>
      <x:c r="M9" s="90"/>
      <x:c r="N9" s="90"/>
      <x:c r="O9" s="91" t="n">
        <x:f>SUM(C9:N9)</x:f>
        <x:v>0</x:v>
      </x:c>
      <x:c r="P9" s="90"/>
      <x:c r="Q9" s="90"/>
    </x:row>
    <x:row r="10" ht="19" customHeight="1">
      <x:c r="A10" s="101"/>
      <x:c r="B10" s="103" t="str">
        <x:v>売上高③</x:v>
      </x:c>
      <x:c r="C10" s="73" t="n">
        <x:f>C11*C12</x:f>
        <x:v>0</x:v>
      </x:c>
      <x:c r="D10" s="73" t="n">
        <x:f>D11*D12</x:f>
        <x:v>0</x:v>
      </x:c>
      <x:c r="E10" s="73" t="n">
        <x:f>E11*E12</x:f>
        <x:v>0</x:v>
      </x:c>
      <x:c r="F10" s="73" t="n">
        <x:f>F11*F12</x:f>
        <x:v>0</x:v>
      </x:c>
      <x:c r="G10" s="73" t="n">
        <x:f>G11*G12</x:f>
        <x:v>0</x:v>
      </x:c>
      <x:c r="H10" s="73" t="n">
        <x:f>H11*H12</x:f>
        <x:v>0</x:v>
      </x:c>
      <x:c r="I10" s="73" t="n">
        <x:f>I11*I12</x:f>
        <x:v>0</x:v>
      </x:c>
      <x:c r="J10" s="73" t="n">
        <x:f>J11*J12</x:f>
        <x:v>0</x:v>
      </x:c>
      <x:c r="K10" s="73" t="n">
        <x:f>K11*K12</x:f>
        <x:v>0</x:v>
      </x:c>
      <x:c r="L10" s="73" t="n">
        <x:f>L11*L12</x:f>
        <x:v>0</x:v>
      </x:c>
      <x:c r="M10" s="73" t="n">
        <x:f>M11*M12</x:f>
        <x:v>0</x:v>
      </x:c>
      <x:c r="N10" s="73" t="n">
        <x:f>N11*N12</x:f>
        <x:v>0</x:v>
      </x:c>
      <x:c r="O10" s="73" t="n">
        <x:f>SUM(C10:N10)</x:f>
        <x:v>0</x:v>
      </x:c>
      <x:c r="P10" s="73" t="n">
        <x:f>P11*P12</x:f>
        <x:v>0</x:v>
      </x:c>
      <x:c r="Q10" s="73" t="n">
        <x:f>Q11*Q12</x:f>
        <x:v>0</x:v>
      </x:c>
    </x:row>
    <x:row r="11" ht="19" customHeight="1">
      <x:c r="A11" s="101"/>
      <x:c r="B11" s="103" t="str">
        <x:v>　客単価（円）</x:v>
      </x:c>
      <x:c r="C11" s="74"/>
      <x:c r="D11" s="74"/>
      <x:c r="E11" s="74"/>
      <x:c r="F11" s="74"/>
      <x:c r="G11" s="74"/>
      <x:c r="H11" s="74"/>
      <x:c r="I11" s="74"/>
      <x:c r="J11" s="74"/>
      <x:c r="K11" s="74"/>
      <x:c r="L11" s="74"/>
      <x:c r="M11" s="74"/>
      <x:c r="N11" s="74"/>
      <x:c r="O11" s="73" t="n">
        <x:f>IFERROR(O10/O12,0)</x:f>
        <x:v>0</x:v>
      </x:c>
      <x:c r="P11" s="74"/>
      <x:c r="Q11" s="74"/>
    </x:row>
    <x:row r="12" ht="19" customHeight="1">
      <x:c r="A12" s="101"/>
      <x:c r="B12" s="103" t="str">
        <x:v>　販売数量・件数</x:v>
      </x:c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  <x:c r="M12" s="90"/>
      <x:c r="N12" s="90"/>
      <x:c r="O12" s="91" t="n">
        <x:f>SUM(C12:N12)</x:f>
        <x:v>0</x:v>
      </x:c>
      <x:c r="P12" s="90"/>
      <x:c r="Q12" s="90"/>
    </x:row>
    <x:row r="13" ht="19" customHeight="1">
      <x:c r="A13" s="101"/>
      <x:c r="B13" s="104" t="str">
        <x:v>売上高合計</x:v>
      </x:c>
      <x:c r="C13" s="75" t="n">
        <x:f>SUM(C4,C7,C10)</x:f>
        <x:v>0</x:v>
      </x:c>
      <x:c r="D13" s="75" t="n">
        <x:f>SUM(D4,D7,D10)</x:f>
        <x:v>0</x:v>
      </x:c>
      <x:c r="E13" s="75" t="n">
        <x:f>SUM(E4,E7,E10)</x:f>
        <x:v>0</x:v>
      </x:c>
      <x:c r="F13" s="75" t="n">
        <x:f>SUM(F4,F7,F10)</x:f>
        <x:v>0</x:v>
      </x:c>
      <x:c r="G13" s="75" t="n">
        <x:f>SUM(G4,G7,G10)</x:f>
        <x:v>0</x:v>
      </x:c>
      <x:c r="H13" s="75" t="n">
        <x:f>SUM(H4,H7,H10)</x:f>
        <x:v>0</x:v>
      </x:c>
      <x:c r="I13" s="75" t="n">
        <x:f>SUM(I4,I7,I10)</x:f>
        <x:v>0</x:v>
      </x:c>
      <x:c r="J13" s="75" t="n">
        <x:f>SUM(J4,J7,J10)</x:f>
        <x:v>0</x:v>
      </x:c>
      <x:c r="K13" s="75" t="n">
        <x:f>SUM(K4,K7,K10)</x:f>
        <x:v>0</x:v>
      </x:c>
      <x:c r="L13" s="75" t="n">
        <x:f>SUM(L4,L7,L10)</x:f>
        <x:v>0</x:v>
      </x:c>
      <x:c r="M13" s="75" t="n">
        <x:f>SUM(M4,M7,M10)</x:f>
        <x:v>0</x:v>
      </x:c>
      <x:c r="N13" s="75" t="n">
        <x:f>SUM(N4,N7,N10)</x:f>
        <x:v>0</x:v>
      </x:c>
      <x:c r="O13" s="75" t="n">
        <x:f>SUM(O4,O7,O10)</x:f>
        <x:v>0</x:v>
      </x:c>
      <x:c r="P13" s="75" t="n">
        <x:f>SUM(P4,P7,P10)</x:f>
        <x:v>0</x:v>
      </x:c>
      <x:c r="Q13" s="75" t="n">
        <x:f>SUM(Q4,Q7,Q10)</x:f>
        <x:v>0</x:v>
      </x:c>
    </x:row>
    <x:row r="14" ht="19" customHeight="1">
      <x:c r="A14" s="101"/>
      <x:c r="B14" s="102" t="str">
        <x:v>[売上原価]</x:v>
      </x:c>
      <x:c r="C14" s="72"/>
      <x:c r="D14" s="72"/>
      <x:c r="E14" s="72"/>
      <x:c r="F14" s="72"/>
      <x:c r="G14" s="72"/>
      <x:c r="H14" s="72"/>
      <x:c r="I14" s="72"/>
      <x:c r="J14" s="72"/>
      <x:c r="K14" s="72"/>
      <x:c r="L14" s="72"/>
      <x:c r="M14" s="72"/>
      <x:c r="N14" s="72"/>
      <x:c r="O14" s="72"/>
      <x:c r="P14" s="72"/>
      <x:c r="Q14" s="72"/>
    </x:row>
    <x:row r="15" ht="19" customHeight="1">
      <x:c r="A15" s="101"/>
      <x:c r="B15" s="103" t="str">
        <x:v>売上原価</x:v>
      </x:c>
      <x:c r="C15" s="74"/>
      <x:c r="D15" s="74"/>
      <x:c r="E15" s="74"/>
      <x:c r="F15" s="74"/>
      <x:c r="G15" s="74"/>
      <x:c r="H15" s="74"/>
      <x:c r="I15" s="74"/>
      <x:c r="J15" s="74"/>
      <x:c r="K15" s="74"/>
      <x:c r="L15" s="74"/>
      <x:c r="M15" s="74"/>
      <x:c r="N15" s="74"/>
      <x:c r="O15" s="73" t="n">
        <x:f>SUM(C15:N15)</x:f>
        <x:v>0</x:v>
      </x:c>
      <x:c r="P15" s="74"/>
      <x:c r="Q15" s="74"/>
    </x:row>
    <x:row r="16" ht="19" customHeight="1">
      <x:c r="A16" s="101"/>
      <x:c r="B16" s="103" t="str">
        <x:v>（原価率）</x:v>
      </x:c>
      <x:c r="C16" s="94" t="n">
        <x:f>IFERROR(C15/C13,0)</x:f>
        <x:v>0</x:v>
      </x:c>
      <x:c r="D16" s="94" t="n">
        <x:f>IFERROR(D15/D13,0)</x:f>
        <x:v>0</x:v>
      </x:c>
      <x:c r="E16" s="94" t="n">
        <x:f>IFERROR(E15/E13,0)</x:f>
        <x:v>0</x:v>
      </x:c>
      <x:c r="F16" s="94" t="n">
        <x:f>IFERROR(F15/F13,0)</x:f>
        <x:v>0</x:v>
      </x:c>
      <x:c r="G16" s="94" t="n">
        <x:f>IFERROR(G15/G13,0)</x:f>
        <x:v>0</x:v>
      </x:c>
      <x:c r="H16" s="94" t="n">
        <x:f>IFERROR(H15/H13,0)</x:f>
        <x:v>0</x:v>
      </x:c>
      <x:c r="I16" s="94" t="n">
        <x:f>IFERROR(I15/I13,0)</x:f>
        <x:v>0</x:v>
      </x:c>
      <x:c r="J16" s="94" t="n">
        <x:f>IFERROR(J15/J13,0)</x:f>
        <x:v>0</x:v>
      </x:c>
      <x:c r="K16" s="94" t="n">
        <x:f>IFERROR(K15/K13,0)</x:f>
        <x:v>0</x:v>
      </x:c>
      <x:c r="L16" s="94" t="n">
        <x:f>IFERROR(L15/L13,0)</x:f>
        <x:v>0</x:v>
      </x:c>
      <x:c r="M16" s="94" t="n">
        <x:f>IFERROR(M15/M13,0)</x:f>
        <x:v>0</x:v>
      </x:c>
      <x:c r="N16" s="94" t="n">
        <x:f>IFERROR(N15/N13,0)</x:f>
        <x:v>0</x:v>
      </x:c>
      <x:c r="O16" s="94" t="n">
        <x:f>IFERROR(O15/O13,0)</x:f>
        <x:v>0</x:v>
      </x:c>
      <x:c r="P16" s="94" t="n">
        <x:f>IFERROR(P15/P13,0)</x:f>
        <x:v>0</x:v>
      </x:c>
      <x:c r="Q16" s="94" t="n">
        <x:f>IFERROR(Q15/Q13,0)</x:f>
        <x:v>0</x:v>
      </x:c>
    </x:row>
    <x:row r="17" ht="19" customHeight="1">
      <x:c r="A17" s="101"/>
      <x:c r="B17" s="104" t="str">
        <x:v>売上総利益</x:v>
      </x:c>
      <x:c r="C17" s="75" t="n">
        <x:f>C13-C15</x:f>
        <x:v>0</x:v>
      </x:c>
      <x:c r="D17" s="75" t="n">
        <x:f>D13-D15</x:f>
        <x:v>0</x:v>
      </x:c>
      <x:c r="E17" s="75" t="n">
        <x:f>E13-E15</x:f>
        <x:v>0</x:v>
      </x:c>
      <x:c r="F17" s="75" t="n">
        <x:f>F13-F15</x:f>
        <x:v>0</x:v>
      </x:c>
      <x:c r="G17" s="75" t="n">
        <x:f>G13-G15</x:f>
        <x:v>0</x:v>
      </x:c>
      <x:c r="H17" s="75" t="n">
        <x:f>H13-H15</x:f>
        <x:v>0</x:v>
      </x:c>
      <x:c r="I17" s="75" t="n">
        <x:f>I13-I15</x:f>
        <x:v>0</x:v>
      </x:c>
      <x:c r="J17" s="75" t="n">
        <x:f>J13-J15</x:f>
        <x:v>0</x:v>
      </x:c>
      <x:c r="K17" s="75" t="n">
        <x:f>K13-K15</x:f>
        <x:v>0</x:v>
      </x:c>
      <x:c r="L17" s="75" t="n">
        <x:f>L13-L15</x:f>
        <x:v>0</x:v>
      </x:c>
      <x:c r="M17" s="75" t="n">
        <x:f>M13-M15</x:f>
        <x:v>0</x:v>
      </x:c>
      <x:c r="N17" s="75" t="n">
        <x:f>N13-N15</x:f>
        <x:v>0</x:v>
      </x:c>
      <x:c r="O17" s="75" t="n">
        <x:f>O13-O15</x:f>
        <x:v>0</x:v>
      </x:c>
      <x:c r="P17" s="75" t="n">
        <x:f>P13-P15</x:f>
        <x:v>0</x:v>
      </x:c>
      <x:c r="Q17" s="75" t="n">
        <x:f>Q13-Q15</x:f>
        <x:v>0</x:v>
      </x:c>
    </x:row>
    <x:row r="18" ht="19" customHeight="1">
      <x:c r="A18" s="101"/>
      <x:c r="B18" s="102" t="str">
        <x:v>[販売管理費]</x:v>
      </x:c>
      <x:c r="C18" s="72"/>
      <x:c r="D18" s="72"/>
      <x:c r="E18" s="72"/>
      <x:c r="F18" s="72"/>
      <x:c r="G18" s="72"/>
      <x:c r="H18" s="72"/>
      <x:c r="I18" s="72"/>
      <x:c r="J18" s="72"/>
      <x:c r="K18" s="72"/>
      <x:c r="L18" s="72"/>
      <x:c r="M18" s="72"/>
      <x:c r="N18" s="72"/>
      <x:c r="O18" s="72"/>
      <x:c r="P18" s="72"/>
      <x:c r="Q18" s="72"/>
    </x:row>
    <x:row r="19" ht="19" customHeight="1">
      <x:c r="A19" s="101"/>
      <x:c r="B19" s="103" t="str">
        <x:v>役員報酬</x:v>
      </x:c>
      <x:c r="C19" s="74"/>
      <x:c r="D19" s="74"/>
      <x:c r="E19" s="74"/>
      <x:c r="F19" s="74"/>
      <x:c r="G19" s="74"/>
      <x:c r="H19" s="74"/>
      <x:c r="I19" s="74"/>
      <x:c r="J19" s="74"/>
      <x:c r="K19" s="74"/>
      <x:c r="L19" s="74"/>
      <x:c r="M19" s="74"/>
      <x:c r="N19" s="74"/>
      <x:c r="O19" s="73" t="n">
        <x:f>SUM(C19:N19)</x:f>
        <x:v>0</x:v>
      </x:c>
      <x:c r="P19" s="74"/>
      <x:c r="Q19" s="74"/>
    </x:row>
    <x:row r="20" ht="19" customHeight="1">
      <x:c r="A20" s="101"/>
      <x:c r="B20" s="103" t="str">
        <x:v>給与・アルバイト人件費</x:v>
      </x:c>
      <x:c r="C20" s="74"/>
      <x:c r="D20" s="74"/>
      <x:c r="E20" s="74"/>
      <x:c r="F20" s="74"/>
      <x:c r="G20" s="74"/>
      <x:c r="H20" s="74"/>
      <x:c r="I20" s="74"/>
      <x:c r="J20" s="74"/>
      <x:c r="K20" s="74"/>
      <x:c r="L20" s="74"/>
      <x:c r="M20" s="74"/>
      <x:c r="N20" s="74"/>
      <x:c r="O20" s="73" t="n">
        <x:f>SUM(C20:N20)</x:f>
        <x:v>0</x:v>
      </x:c>
      <x:c r="P20" s="74"/>
      <x:c r="Q20" s="74"/>
    </x:row>
    <x:row r="21" ht="19" customHeight="1">
      <x:c r="A21" s="101"/>
      <x:c r="B21" s="103" t="str">
        <x:v>法定福利費</x:v>
      </x:c>
      <x:c r="C21" s="74"/>
      <x:c r="D21" s="74"/>
      <x:c r="E21" s="74"/>
      <x:c r="F21" s="74"/>
      <x:c r="G21" s="74"/>
      <x:c r="H21" s="74"/>
      <x:c r="I21" s="74"/>
      <x:c r="J21" s="74"/>
      <x:c r="K21" s="74"/>
      <x:c r="L21" s="74"/>
      <x:c r="M21" s="74"/>
      <x:c r="N21" s="74"/>
      <x:c r="O21" s="73" t="n">
        <x:f>SUM(C21:N21)</x:f>
        <x:v>0</x:v>
      </x:c>
      <x:c r="P21" s="74"/>
      <x:c r="Q21" s="74"/>
    </x:row>
    <x:row r="22" ht="19" customHeight="1">
      <x:c r="A22" s="101"/>
      <x:c r="B22" s="103" t="str">
        <x:v>地代家賃</x:v>
      </x:c>
      <x:c r="C22" s="74"/>
      <x:c r="D22" s="74"/>
      <x:c r="E22" s="74"/>
      <x:c r="F22" s="74"/>
      <x:c r="G22" s="74"/>
      <x:c r="H22" s="74"/>
      <x:c r="I22" s="74"/>
      <x:c r="J22" s="74"/>
      <x:c r="K22" s="74"/>
      <x:c r="L22" s="74"/>
      <x:c r="M22" s="74"/>
      <x:c r="N22" s="74"/>
      <x:c r="O22" s="73" t="n">
        <x:f>SUM(C22:N22)</x:f>
        <x:v>0</x:v>
      </x:c>
      <x:c r="P22" s="74"/>
      <x:c r="Q22" s="74"/>
    </x:row>
    <x:row r="23" ht="19" customHeight="1">
      <x:c r="A23" s="101"/>
      <x:c r="B23" s="103" t="str">
        <x:v>水道光熱費</x:v>
      </x:c>
      <x:c r="C23" s="74"/>
      <x:c r="D23" s="74"/>
      <x:c r="E23" s="74"/>
      <x:c r="F23" s="74"/>
      <x:c r="G23" s="74"/>
      <x:c r="H23" s="74"/>
      <x:c r="I23" s="74"/>
      <x:c r="J23" s="74"/>
      <x:c r="K23" s="74"/>
      <x:c r="L23" s="74"/>
      <x:c r="M23" s="74"/>
      <x:c r="N23" s="74"/>
      <x:c r="O23" s="73" t="n">
        <x:f>SUM(C23:N23)</x:f>
        <x:v>0</x:v>
      </x:c>
      <x:c r="P23" s="74"/>
      <x:c r="Q23" s="74"/>
    </x:row>
    <x:row r="24" ht="19" customHeight="1">
      <x:c r="A24" s="101"/>
      <x:c r="B24" s="103" t="str">
        <x:v>広告宣伝費</x:v>
      </x:c>
      <x:c r="C24" s="74"/>
      <x:c r="D24" s="74"/>
      <x:c r="E24" s="74"/>
      <x:c r="F24" s="74"/>
      <x:c r="G24" s="74"/>
      <x:c r="H24" s="74"/>
      <x:c r="I24" s="74"/>
      <x:c r="J24" s="74"/>
      <x:c r="K24" s="74"/>
      <x:c r="L24" s="74"/>
      <x:c r="M24" s="74"/>
      <x:c r="N24" s="74"/>
      <x:c r="O24" s="73" t="n">
        <x:f>SUM(C24:N24)</x:f>
        <x:v>0</x:v>
      </x:c>
      <x:c r="P24" s="74"/>
      <x:c r="Q24" s="74"/>
    </x:row>
    <x:row r="25" ht="19" customHeight="1">
      <x:c r="A25" s="101"/>
      <x:c r="B25" s="103" t="str">
        <x:v>旅費交通費</x:v>
      </x:c>
      <x:c r="C25" s="74"/>
      <x:c r="D25" s="74"/>
      <x:c r="E25" s="74"/>
      <x:c r="F25" s="74"/>
      <x:c r="G25" s="74"/>
      <x:c r="H25" s="74"/>
      <x:c r="I25" s="74"/>
      <x:c r="J25" s="74"/>
      <x:c r="K25" s="74"/>
      <x:c r="L25" s="74"/>
      <x:c r="M25" s="74"/>
      <x:c r="N25" s="74"/>
      <x:c r="O25" s="73" t="n">
        <x:f>SUM(C25:N25)</x:f>
        <x:v>0</x:v>
      </x:c>
      <x:c r="P25" s="74"/>
      <x:c r="Q25" s="74"/>
    </x:row>
    <x:row r="26" ht="19" customHeight="1">
      <x:c r="A26" s="101"/>
      <x:c r="B26" s="103" t="str">
        <x:v>通信費</x:v>
      </x:c>
      <x:c r="C26" s="74"/>
      <x:c r="D26" s="74"/>
      <x:c r="E26" s="74"/>
      <x:c r="F26" s="74"/>
      <x:c r="G26" s="74"/>
      <x:c r="H26" s="74"/>
      <x:c r="I26" s="74"/>
      <x:c r="J26" s="74"/>
      <x:c r="K26" s="74"/>
      <x:c r="L26" s="74"/>
      <x:c r="M26" s="74"/>
      <x:c r="N26" s="74"/>
      <x:c r="O26" s="73" t="n">
        <x:f>SUM(C26:N26)</x:f>
        <x:v>0</x:v>
      </x:c>
      <x:c r="P26" s="74"/>
      <x:c r="Q26" s="74"/>
    </x:row>
    <x:row r="27" ht="19" customHeight="1">
      <x:c r="A27" s="101"/>
      <x:c r="B27" s="103" t="str">
        <x:v>支払手数料</x:v>
      </x:c>
      <x:c r="C27" s="74"/>
      <x:c r="D27" s="74"/>
      <x:c r="E27" s="74"/>
      <x:c r="F27" s="74"/>
      <x:c r="G27" s="74"/>
      <x:c r="H27" s="74"/>
      <x:c r="I27" s="74"/>
      <x:c r="J27" s="74"/>
      <x:c r="K27" s="74"/>
      <x:c r="L27" s="74"/>
      <x:c r="M27" s="74"/>
      <x:c r="N27" s="74"/>
      <x:c r="O27" s="73" t="n">
        <x:f>SUM(C27:N27)</x:f>
        <x:v>0</x:v>
      </x:c>
      <x:c r="P27" s="74"/>
      <x:c r="Q27" s="74"/>
    </x:row>
    <x:row r="28" ht="19" customHeight="1">
      <x:c r="A28" s="101"/>
      <x:c r="B28" s="103" t="str">
        <x:v>消耗品費</x:v>
      </x:c>
      <x:c r="C28" s="74"/>
      <x:c r="D28" s="74"/>
      <x:c r="E28" s="74"/>
      <x:c r="F28" s="74"/>
      <x:c r="G28" s="74"/>
      <x:c r="H28" s="74"/>
      <x:c r="I28" s="74"/>
      <x:c r="J28" s="74"/>
      <x:c r="K28" s="74"/>
      <x:c r="L28" s="74"/>
      <x:c r="M28" s="74"/>
      <x:c r="N28" s="74"/>
      <x:c r="O28" s="73" t="n">
        <x:f>SUM(C28:N28)</x:f>
        <x:v>0</x:v>
      </x:c>
      <x:c r="P28" s="74"/>
      <x:c r="Q28" s="74"/>
    </x:row>
    <x:row r="29" ht="19" customHeight="1">
      <x:c r="A29" s="101"/>
      <x:c r="B29" s="103" t="str">
        <x:v>税務・会計・外注費</x:v>
      </x:c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3" t="n">
        <x:f>SUM(C29:N29)</x:f>
        <x:v>0</x:v>
      </x:c>
      <x:c r="P29" s="74"/>
      <x:c r="Q29" s="74"/>
    </x:row>
    <x:row r="30" ht="19" customHeight="1">
      <x:c r="A30" s="101"/>
      <x:c r="B30" s="103" t="str">
        <x:v>減価償却費</x:v>
      </x:c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3" t="n">
        <x:f>SUM(C30:N30)</x:f>
        <x:v>0</x:v>
      </x:c>
      <x:c r="P30" s="74"/>
      <x:c r="Q30" s="74"/>
    </x:row>
    <x:row r="31" ht="19" customHeight="1">
      <x:c r="A31" s="101"/>
      <x:c r="B31" s="103" t="str">
        <x:v>その他経費</x:v>
      </x:c>
      <x:c r="C31" s="74"/>
      <x:c r="D31" s="74"/>
      <x:c r="E31" s="74"/>
      <x:c r="F31" s="74"/>
      <x:c r="G31" s="74"/>
      <x:c r="H31" s="74"/>
      <x:c r="I31" s="74"/>
      <x:c r="J31" s="74"/>
      <x:c r="K31" s="74"/>
      <x:c r="L31" s="74"/>
      <x:c r="M31" s="74"/>
      <x:c r="N31" s="74"/>
      <x:c r="O31" s="73" t="n">
        <x:f>SUM(C31:N31)</x:f>
        <x:v>0</x:v>
      </x:c>
      <x:c r="P31" s="74"/>
      <x:c r="Q31" s="74"/>
    </x:row>
    <x:row r="32" ht="19" customHeight="1">
      <x:c r="A32" s="101"/>
      <x:c r="B32" s="104" t="str">
        <x:v>販売管理費計</x:v>
      </x:c>
      <x:c r="C32" s="75" t="n">
        <x:f>SUM(C19:C31)</x:f>
        <x:v>0</x:v>
      </x:c>
      <x:c r="D32" s="75" t="n">
        <x:f>SUM(D19:D31)</x:f>
        <x:v>0</x:v>
      </x:c>
      <x:c r="E32" s="75" t="n">
        <x:f>SUM(E19:E31)</x:f>
        <x:v>0</x:v>
      </x:c>
      <x:c r="F32" s="75" t="n">
        <x:f>SUM(F19:F31)</x:f>
        <x:v>0</x:v>
      </x:c>
      <x:c r="G32" s="75" t="n">
        <x:f>SUM(G19:G31)</x:f>
        <x:v>0</x:v>
      </x:c>
      <x:c r="H32" s="75" t="n">
        <x:f>SUM(H19:H31)</x:f>
        <x:v>0</x:v>
      </x:c>
      <x:c r="I32" s="75" t="n">
        <x:f>SUM(I19:I31)</x:f>
        <x:v>0</x:v>
      </x:c>
      <x:c r="J32" s="75" t="n">
        <x:f>SUM(J19:J31)</x:f>
        <x:v>0</x:v>
      </x:c>
      <x:c r="K32" s="75" t="n">
        <x:f>SUM(K19:K31)</x:f>
        <x:v>0</x:v>
      </x:c>
      <x:c r="L32" s="75" t="n">
        <x:f>SUM(L19:L31)</x:f>
        <x:v>0</x:v>
      </x:c>
      <x:c r="M32" s="75" t="n">
        <x:f>SUM(M19:M31)</x:f>
        <x:v>0</x:v>
      </x:c>
      <x:c r="N32" s="75" t="n">
        <x:f>SUM(N19:N31)</x:f>
        <x:v>0</x:v>
      </x:c>
      <x:c r="O32" s="75" t="n">
        <x:f>SUM(O19:O31)</x:f>
        <x:v>0</x:v>
      </x:c>
      <x:c r="P32" s="75" t="n">
        <x:f>SUM(P19:P31)</x:f>
        <x:v>0</x:v>
      </x:c>
      <x:c r="Q32" s="75" t="n">
        <x:f>SUM(Q19:Q31)</x:f>
        <x:v>0</x:v>
      </x:c>
    </x:row>
    <x:row r="33" ht="19" customHeight="1">
      <x:c r="A33" s="101"/>
      <x:c r="B33" s="104" t="str">
        <x:v>営業利益</x:v>
      </x:c>
      <x:c r="C33" s="75" t="n">
        <x:f>C17-C32</x:f>
        <x:v>0</x:v>
      </x:c>
      <x:c r="D33" s="75" t="n">
        <x:f>D17-D32</x:f>
        <x:v>0</x:v>
      </x:c>
      <x:c r="E33" s="75" t="n">
        <x:f>E17-E32</x:f>
        <x:v>0</x:v>
      </x:c>
      <x:c r="F33" s="75" t="n">
        <x:f>F17-F32</x:f>
        <x:v>0</x:v>
      </x:c>
      <x:c r="G33" s="75" t="n">
        <x:f>G17-G32</x:f>
        <x:v>0</x:v>
      </x:c>
      <x:c r="H33" s="75" t="n">
        <x:f>H17-H32</x:f>
        <x:v>0</x:v>
      </x:c>
      <x:c r="I33" s="75" t="n">
        <x:f>I17-I32</x:f>
        <x:v>0</x:v>
      </x:c>
      <x:c r="J33" s="75" t="n">
        <x:f>J17-J32</x:f>
        <x:v>0</x:v>
      </x:c>
      <x:c r="K33" s="75" t="n">
        <x:f>K17-K32</x:f>
        <x:v>0</x:v>
      </x:c>
      <x:c r="L33" s="75" t="n">
        <x:f>L17-L32</x:f>
        <x:v>0</x:v>
      </x:c>
      <x:c r="M33" s="75" t="n">
        <x:f>M17-M32</x:f>
        <x:v>0</x:v>
      </x:c>
      <x:c r="N33" s="75" t="n">
        <x:f>N17-N32</x:f>
        <x:v>0</x:v>
      </x:c>
      <x:c r="O33" s="75" t="n">
        <x:f>O17-O32</x:f>
        <x:v>0</x:v>
      </x:c>
      <x:c r="P33" s="75" t="n">
        <x:f>P17-P32</x:f>
        <x:v>0</x:v>
      </x:c>
      <x:c r="Q33" s="75" t="n">
        <x:f>Q17-Q32</x:f>
        <x:v>0</x:v>
      </x:c>
    </x:row>
    <x:row r="34" ht="19" customHeight="1">
      <x:c r="A34" s="101"/>
      <x:c r="B34" s="103" t="str">
        <x:v>支払利息</x:v>
      </x:c>
      <x:c r="C34" s="74"/>
      <x:c r="D34" s="74"/>
      <x:c r="E34" s="74"/>
      <x:c r="F34" s="74"/>
      <x:c r="G34" s="74"/>
      <x:c r="H34" s="74"/>
      <x:c r="I34" s="74"/>
      <x:c r="J34" s="74"/>
      <x:c r="K34" s="74"/>
      <x:c r="L34" s="74"/>
      <x:c r="M34" s="74"/>
      <x:c r="N34" s="74"/>
      <x:c r="O34" s="73" t="n">
        <x:f>SUM(C34:N34)</x:f>
        <x:v>0</x:v>
      </x:c>
      <x:c r="P34" s="74"/>
      <x:c r="Q34" s="74"/>
    </x:row>
    <x:row r="35" ht="19" customHeight="1">
      <x:c r="A35" s="101"/>
      <x:c r="B35" s="104" t="str">
        <x:v>税引前利益</x:v>
      </x:c>
      <x:c r="C35" s="75" t="n">
        <x:f>C33-C34</x:f>
        <x:v>0</x:v>
      </x:c>
      <x:c r="D35" s="75" t="n">
        <x:f>D33-D34</x:f>
        <x:v>0</x:v>
      </x:c>
      <x:c r="E35" s="75" t="n">
        <x:f>E33-E34</x:f>
        <x:v>0</x:v>
      </x:c>
      <x:c r="F35" s="75" t="n">
        <x:f>F33-F34</x:f>
        <x:v>0</x:v>
      </x:c>
      <x:c r="G35" s="75" t="n">
        <x:f>G33-G34</x:f>
        <x:v>0</x:v>
      </x:c>
      <x:c r="H35" s="75" t="n">
        <x:f>H33-H34</x:f>
        <x:v>0</x:v>
      </x:c>
      <x:c r="I35" s="75" t="n">
        <x:f>I33-I34</x:f>
        <x:v>0</x:v>
      </x:c>
      <x:c r="J35" s="75" t="n">
        <x:f>J33-J34</x:f>
        <x:v>0</x:v>
      </x:c>
      <x:c r="K35" s="75" t="n">
        <x:f>K33-K34</x:f>
        <x:v>0</x:v>
      </x:c>
      <x:c r="L35" s="75" t="n">
        <x:f>L33-L34</x:f>
        <x:v>0</x:v>
      </x:c>
      <x:c r="M35" s="75" t="n">
        <x:f>M33-M34</x:f>
        <x:v>0</x:v>
      </x:c>
      <x:c r="N35" s="75" t="n">
        <x:f>N33-N34</x:f>
        <x:v>0</x:v>
      </x:c>
      <x:c r="O35" s="75" t="n">
        <x:f>O33-O34</x:f>
        <x:v>0</x:v>
      </x:c>
      <x:c r="P35" s="75" t="n">
        <x:f>P33-P34</x:f>
        <x:v>0</x:v>
      </x:c>
      <x:c r="Q35" s="75" t="n">
        <x:f>Q33-Q34</x:f>
        <x:v>0</x:v>
      </x:c>
    </x:row>
    <x:row r="36" ht="19" customHeight="1">
      <x:c r="A36" s="101"/>
      <x:c r="B36" s="103"/>
      <x:c r="C36" s="73"/>
      <x:c r="D36" s="73"/>
      <x:c r="E36" s="73"/>
      <x:c r="F36" s="73"/>
      <x:c r="G36" s="73"/>
      <x:c r="H36" s="73"/>
      <x:c r="I36" s="73"/>
      <x:c r="J36" s="73"/>
      <x:c r="K36" s="73"/>
      <x:c r="L36" s="73"/>
      <x:c r="M36" s="73"/>
      <x:c r="N36" s="73"/>
      <x:c r="O36" s="73"/>
      <x:c r="P36" s="73"/>
      <x:c r="Q36" s="73"/>
    </x:row>
    <x:row r="37" ht="19" customHeight="1">
      <x:c r="A37" s="101"/>
      <x:c r="B37" s="99" t="str">
        <x:v>資金繰り予測（参考）</x:v>
      </x:c>
      <x:c r="C37" s="76"/>
      <x:c r="D37" s="76"/>
      <x:c r="E37" s="76"/>
      <x:c r="F37" s="76"/>
      <x:c r="G37" s="76"/>
      <x:c r="H37" s="76"/>
      <x:c r="I37" s="76"/>
      <x:c r="J37" s="76"/>
      <x:c r="K37" s="76"/>
      <x:c r="L37" s="76"/>
      <x:c r="M37" s="76"/>
      <x:c r="N37" s="76"/>
      <x:c r="O37" s="76"/>
      <x:c r="P37" s="76"/>
      <x:c r="Q37" s="76"/>
    </x:row>
    <x:row r="38" ht="19" customHeight="1">
      <x:c r="A38" s="101"/>
      <x:c r="B38" s="103"/>
      <x:c r="C38" s="77" t="str">
        <x:v>1か月目</x:v>
      </x:c>
      <x:c r="D38" s="77" t="str">
        <x:v>2か月目</x:v>
      </x:c>
      <x:c r="E38" s="77" t="str">
        <x:v>3か月目</x:v>
      </x:c>
      <x:c r="F38" s="77" t="str">
        <x:v>4か月目</x:v>
      </x:c>
      <x:c r="G38" s="77" t="str">
        <x:v>5か月目</x:v>
      </x:c>
      <x:c r="H38" s="77" t="str">
        <x:v>6か月目</x:v>
      </x:c>
      <x:c r="I38" s="77" t="str">
        <x:v>7か月目</x:v>
      </x:c>
      <x:c r="J38" s="77" t="str">
        <x:v>8か月目</x:v>
      </x:c>
      <x:c r="K38" s="77" t="str">
        <x:v>9か月目</x:v>
      </x:c>
      <x:c r="L38" s="77" t="str">
        <x:v>10か月目</x:v>
      </x:c>
      <x:c r="M38" s="77" t="str">
        <x:v>11か月目</x:v>
      </x:c>
      <x:c r="N38" s="77" t="str">
        <x:v>12か月目</x:v>
      </x:c>
      <x:c r="O38" s="77" t="str">
        <x:v>1期目</x:v>
      </x:c>
      <x:c r="P38" s="77" t="str">
        <x:v>2期目</x:v>
      </x:c>
      <x:c r="Q38" s="77" t="str">
        <x:v>3期目</x:v>
      </x:c>
    </x:row>
    <x:row r="39" ht="19" customHeight="1">
      <x:c r="A39" s="101"/>
      <x:c r="B39" s="103" t="str">
        <x:v>税引前利益</x:v>
      </x:c>
      <x:c r="C39" s="73" t="n">
        <x:f>C35</x:f>
        <x:v>0</x:v>
      </x:c>
      <x:c r="D39" s="73" t="n">
        <x:f>D35</x:f>
        <x:v>0</x:v>
      </x:c>
      <x:c r="E39" s="73" t="n">
        <x:f>E35</x:f>
        <x:v>0</x:v>
      </x:c>
      <x:c r="F39" s="73" t="n">
        <x:f>F35</x:f>
        <x:v>0</x:v>
      </x:c>
      <x:c r="G39" s="73" t="n">
        <x:f>G35</x:f>
        <x:v>0</x:v>
      </x:c>
      <x:c r="H39" s="73" t="n">
        <x:f>H35</x:f>
        <x:v>0</x:v>
      </x:c>
      <x:c r="I39" s="73" t="n">
        <x:f>I35</x:f>
        <x:v>0</x:v>
      </x:c>
      <x:c r="J39" s="73" t="n">
        <x:f>J35</x:f>
        <x:v>0</x:v>
      </x:c>
      <x:c r="K39" s="73" t="n">
        <x:f>K35</x:f>
        <x:v>0</x:v>
      </x:c>
      <x:c r="L39" s="73" t="n">
        <x:f>L35</x:f>
        <x:v>0</x:v>
      </x:c>
      <x:c r="M39" s="73" t="n">
        <x:f>M35</x:f>
        <x:v>0</x:v>
      </x:c>
      <x:c r="N39" s="73" t="n">
        <x:f>N35</x:f>
        <x:v>0</x:v>
      </x:c>
      <x:c r="O39" s="73" t="n">
        <x:f>O35</x:f>
        <x:v>0</x:v>
      </x:c>
      <x:c r="P39" s="73" t="n">
        <x:f>P35</x:f>
        <x:v>0</x:v>
      </x:c>
      <x:c r="Q39" s="73" t="n">
        <x:f>Q35</x:f>
        <x:v>0</x:v>
      </x:c>
    </x:row>
    <x:row r="40" ht="19" customHeight="1">
      <x:c r="A40" s="101"/>
      <x:c r="B40" s="103" t="str">
        <x:v>減価償却費</x:v>
      </x:c>
      <x:c r="C40" s="73" t="n">
        <x:f>C30</x:f>
        <x:v>0</x:v>
      </x:c>
      <x:c r="D40" s="73" t="n">
        <x:f>D30</x:f>
        <x:v>0</x:v>
      </x:c>
      <x:c r="E40" s="73" t="n">
        <x:f>E30</x:f>
        <x:v>0</x:v>
      </x:c>
      <x:c r="F40" s="73" t="n">
        <x:f>F30</x:f>
        <x:v>0</x:v>
      </x:c>
      <x:c r="G40" s="73" t="n">
        <x:f>G30</x:f>
        <x:v>0</x:v>
      </x:c>
      <x:c r="H40" s="73" t="n">
        <x:f>H30</x:f>
        <x:v>0</x:v>
      </x:c>
      <x:c r="I40" s="73" t="n">
        <x:f>I30</x:f>
        <x:v>0</x:v>
      </x:c>
      <x:c r="J40" s="73" t="n">
        <x:f>J30</x:f>
        <x:v>0</x:v>
      </x:c>
      <x:c r="K40" s="73" t="n">
        <x:f>K30</x:f>
        <x:v>0</x:v>
      </x:c>
      <x:c r="L40" s="73" t="n">
        <x:f>L30</x:f>
        <x:v>0</x:v>
      </x:c>
      <x:c r="M40" s="73" t="n">
        <x:f>M30</x:f>
        <x:v>0</x:v>
      </x:c>
      <x:c r="N40" s="73" t="n">
        <x:f>N30</x:f>
        <x:v>0</x:v>
      </x:c>
      <x:c r="O40" s="73" t="n">
        <x:f>O30</x:f>
        <x:v>0</x:v>
      </x:c>
      <x:c r="P40" s="73" t="n">
        <x:f>P30</x:f>
        <x:v>0</x:v>
      </x:c>
      <x:c r="Q40" s="73" t="n">
        <x:f>Q30</x:f>
        <x:v>0</x:v>
      </x:c>
    </x:row>
    <x:row r="41" ht="19" customHeight="1">
      <x:c r="A41" s="101"/>
      <x:c r="B41" s="103" t="str">
        <x:v>売上債権増減</x:v>
      </x:c>
      <x:c r="C41" s="74"/>
      <x:c r="D41" s="74"/>
      <x:c r="E41" s="74"/>
      <x:c r="F41" s="74"/>
      <x:c r="G41" s="74"/>
      <x:c r="H41" s="74"/>
      <x:c r="I41" s="74"/>
      <x:c r="J41" s="74"/>
      <x:c r="K41" s="74"/>
      <x:c r="L41" s="74"/>
      <x:c r="M41" s="74"/>
      <x:c r="N41" s="74"/>
      <x:c r="O41" s="73" t="n">
        <x:f>SUM(C41:N41)</x:f>
        <x:v>0</x:v>
      </x:c>
      <x:c r="P41" s="74"/>
      <x:c r="Q41" s="74"/>
    </x:row>
    <x:row r="42" ht="19" customHeight="1">
      <x:c r="A42" s="101"/>
      <x:c r="B42" s="103" t="str">
        <x:v>仕入債務増減</x:v>
      </x:c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3" t="n">
        <x:f>SUM(C42:N42)</x:f>
        <x:v>0</x:v>
      </x:c>
      <x:c r="P42" s="74"/>
      <x:c r="Q42" s="74"/>
    </x:row>
    <x:row r="43" ht="19" customHeight="1">
      <x:c r="A43" s="101"/>
      <x:c r="B43" s="103" t="str">
        <x:v>棚卸資産増減</x:v>
      </x:c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3" t="n">
        <x:f>SUM(C43:N43)</x:f>
        <x:v>0</x:v>
      </x:c>
      <x:c r="P43" s="74"/>
      <x:c r="Q43" s="74"/>
    </x:row>
    <x:row r="44" ht="19" customHeight="1">
      <x:c r="A44" s="101"/>
      <x:c r="B44" s="103" t="str">
        <x:v>その他運転資金増減</x:v>
      </x:c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74"/>
      <x:c r="O44" s="73" t="n">
        <x:f>SUM(C44:N44)</x:f>
        <x:v>0</x:v>
      </x:c>
      <x:c r="P44" s="74"/>
      <x:c r="Q44" s="74"/>
    </x:row>
    <x:row r="45" ht="19" customHeight="1">
      <x:c r="A45" s="101"/>
      <x:c r="B45" s="103" t="str">
        <x:v>法人税等支払</x:v>
      </x:c>
      <x:c r="C45" s="74"/>
      <x:c r="D45" s="74"/>
      <x:c r="E45" s="74"/>
      <x:c r="F45" s="74"/>
      <x:c r="G45" s="74"/>
      <x:c r="H45" s="74"/>
      <x:c r="I45" s="74"/>
      <x:c r="J45" s="74"/>
      <x:c r="K45" s="74"/>
      <x:c r="L45" s="74"/>
      <x:c r="M45" s="74"/>
      <x:c r="N45" s="74"/>
      <x:c r="O45" s="73" t="n">
        <x:f>SUM(C45:N45)</x:f>
        <x:v>0</x:v>
      </x:c>
      <x:c r="P45" s="74"/>
      <x:c r="Q45" s="74"/>
    </x:row>
    <x:row r="46" ht="19" customHeight="1">
      <x:c r="A46" s="101"/>
      <x:c r="B46" s="104" t="str">
        <x:v>営業活動によるCF</x:v>
      </x:c>
      <x:c r="C46" s="75" t="n">
        <x:f>SUM(C39:C45)</x:f>
        <x:v>0</x:v>
      </x:c>
      <x:c r="D46" s="75" t="n">
        <x:f>SUM(D39:D45)</x:f>
        <x:v>0</x:v>
      </x:c>
      <x:c r="E46" s="75" t="n">
        <x:f>SUM(E39:E45)</x:f>
        <x:v>0</x:v>
      </x:c>
      <x:c r="F46" s="75" t="n">
        <x:f>SUM(F39:F45)</x:f>
        <x:v>0</x:v>
      </x:c>
      <x:c r="G46" s="75" t="n">
        <x:f>SUM(G39:G45)</x:f>
        <x:v>0</x:v>
      </x:c>
      <x:c r="H46" s="75" t="n">
        <x:f>SUM(H39:H45)</x:f>
        <x:v>0</x:v>
      </x:c>
      <x:c r="I46" s="75" t="n">
        <x:f>SUM(I39:I45)</x:f>
        <x:v>0</x:v>
      </x:c>
      <x:c r="J46" s="75" t="n">
        <x:f>SUM(J39:J45)</x:f>
        <x:v>0</x:v>
      </x:c>
      <x:c r="K46" s="75" t="n">
        <x:f>SUM(K39:K45)</x:f>
        <x:v>0</x:v>
      </x:c>
      <x:c r="L46" s="75" t="n">
        <x:f>SUM(L39:L45)</x:f>
        <x:v>0</x:v>
      </x:c>
      <x:c r="M46" s="75" t="n">
        <x:f>SUM(M39:M45)</x:f>
        <x:v>0</x:v>
      </x:c>
      <x:c r="N46" s="75" t="n">
        <x:f>SUM(N39:N45)</x:f>
        <x:v>0</x:v>
      </x:c>
      <x:c r="O46" s="75" t="n">
        <x:f>SUM(O39:O45)</x:f>
        <x:v>0</x:v>
      </x:c>
      <x:c r="P46" s="75" t="n">
        <x:f>SUM(P39:P45)</x:f>
        <x:v>0</x:v>
      </x:c>
      <x:c r="Q46" s="75" t="n">
        <x:f>SUM(Q39:Q45)</x:f>
        <x:v>0</x:v>
      </x:c>
    </x:row>
    <x:row r="47" ht="19" customHeight="1">
      <x:c r="A47" s="101"/>
      <x:c r="B47" s="103"/>
      <x:c r="C47" s="73"/>
      <x:c r="D47" s="73"/>
      <x:c r="E47" s="73"/>
      <x:c r="F47" s="73"/>
      <x:c r="G47" s="73"/>
      <x:c r="H47" s="73"/>
      <x:c r="I47" s="73"/>
      <x:c r="J47" s="73"/>
      <x:c r="K47" s="73"/>
      <x:c r="L47" s="73"/>
      <x:c r="M47" s="73"/>
      <x:c r="N47" s="73"/>
      <x:c r="O47" s="73"/>
      <x:c r="P47" s="73"/>
      <x:c r="Q47" s="73"/>
    </x:row>
    <x:row r="48" ht="19" customHeight="1">
      <x:c r="A48" s="101"/>
      <x:c r="B48" s="103" t="str">
        <x:v>設備・什器等</x:v>
      </x:c>
      <x:c r="C48" s="74"/>
      <x:c r="D48" s="74"/>
      <x:c r="E48" s="74"/>
      <x:c r="F48" s="74"/>
      <x:c r="G48" s="74"/>
      <x:c r="H48" s="74"/>
      <x:c r="I48" s="74"/>
      <x:c r="J48" s="74"/>
      <x:c r="K48" s="74"/>
      <x:c r="L48" s="74"/>
      <x:c r="M48" s="74"/>
      <x:c r="N48" s="74"/>
      <x:c r="O48" s="73" t="n">
        <x:f>SUM(C48:N48)</x:f>
        <x:v>0</x:v>
      </x:c>
      <x:c r="P48" s="74"/>
      <x:c r="Q48" s="74"/>
    </x:row>
    <x:row r="49" ht="19" customHeight="1">
      <x:c r="A49" s="101"/>
      <x:c r="B49" s="103" t="str">
        <x:v>敷金・保証金等</x:v>
      </x:c>
      <x:c r="C49" s="74"/>
      <x:c r="D49" s="74"/>
      <x:c r="E49" s="74"/>
      <x:c r="F49" s="74"/>
      <x:c r="G49" s="74"/>
      <x:c r="H49" s="74"/>
      <x:c r="I49" s="74"/>
      <x:c r="J49" s="74"/>
      <x:c r="K49" s="74"/>
      <x:c r="L49" s="74"/>
      <x:c r="M49" s="74"/>
      <x:c r="N49" s="74"/>
      <x:c r="O49" s="73" t="n">
        <x:f>SUM(C49:N49)</x:f>
        <x:v>0</x:v>
      </x:c>
      <x:c r="P49" s="74"/>
      <x:c r="Q49" s="74"/>
    </x:row>
    <x:row r="50" ht="19" customHeight="1">
      <x:c r="A50" s="101"/>
      <x:c r="B50" s="103" t="str">
        <x:v>ソフトウェア・システム等</x:v>
      </x:c>
      <x:c r="C50" s="74"/>
      <x:c r="D50" s="74"/>
      <x:c r="E50" s="74"/>
      <x:c r="F50" s="74"/>
      <x:c r="G50" s="74"/>
      <x:c r="H50" s="74"/>
      <x:c r="I50" s="74"/>
      <x:c r="J50" s="74"/>
      <x:c r="K50" s="74"/>
      <x:c r="L50" s="74"/>
      <x:c r="M50" s="74"/>
      <x:c r="N50" s="74"/>
      <x:c r="O50" s="73" t="n">
        <x:f>SUM(C50:N50)</x:f>
        <x:v>0</x:v>
      </x:c>
      <x:c r="P50" s="74"/>
      <x:c r="Q50" s="74"/>
    </x:row>
    <x:row r="51" ht="19" customHeight="1">
      <x:c r="A51" s="101"/>
      <x:c r="B51" s="103" t="str">
        <x:v>その他投資</x:v>
      </x:c>
      <x:c r="C51" s="74"/>
      <x:c r="D51" s="74"/>
      <x:c r="E51" s="74"/>
      <x:c r="F51" s="74"/>
      <x:c r="G51" s="74"/>
      <x:c r="H51" s="74"/>
      <x:c r="I51" s="74"/>
      <x:c r="J51" s="74"/>
      <x:c r="K51" s="74"/>
      <x:c r="L51" s="74"/>
      <x:c r="M51" s="74"/>
      <x:c r="N51" s="74"/>
      <x:c r="O51" s="73" t="n">
        <x:f>SUM(C51:N51)</x:f>
        <x:v>0</x:v>
      </x:c>
      <x:c r="P51" s="74"/>
      <x:c r="Q51" s="74"/>
    </x:row>
    <x:row r="52" ht="19" customHeight="1">
      <x:c r="A52" s="101"/>
      <x:c r="B52" s="104" t="str">
        <x:v>投資活動によるCF</x:v>
      </x:c>
      <x:c r="C52" s="75" t="n">
        <x:f>SUM(C48:C51)</x:f>
        <x:v>0</x:v>
      </x:c>
      <x:c r="D52" s="75" t="n">
        <x:f>SUM(D48:D51)</x:f>
        <x:v>0</x:v>
      </x:c>
      <x:c r="E52" s="75" t="n">
        <x:f>SUM(E48:E51)</x:f>
        <x:v>0</x:v>
      </x:c>
      <x:c r="F52" s="75" t="n">
        <x:f>SUM(F48:F51)</x:f>
        <x:v>0</x:v>
      </x:c>
      <x:c r="G52" s="75" t="n">
        <x:f>SUM(G48:G51)</x:f>
        <x:v>0</x:v>
      </x:c>
      <x:c r="H52" s="75" t="n">
        <x:f>SUM(H48:H51)</x:f>
        <x:v>0</x:v>
      </x:c>
      <x:c r="I52" s="75" t="n">
        <x:f>SUM(I48:I51)</x:f>
        <x:v>0</x:v>
      </x:c>
      <x:c r="J52" s="75" t="n">
        <x:f>SUM(J48:J51)</x:f>
        <x:v>0</x:v>
      </x:c>
      <x:c r="K52" s="75" t="n">
        <x:f>SUM(K48:K51)</x:f>
        <x:v>0</x:v>
      </x:c>
      <x:c r="L52" s="75" t="n">
        <x:f>SUM(L48:L51)</x:f>
        <x:v>0</x:v>
      </x:c>
      <x:c r="M52" s="75" t="n">
        <x:f>SUM(M48:M51)</x:f>
        <x:v>0</x:v>
      </x:c>
      <x:c r="N52" s="75" t="n">
        <x:f>SUM(N48:N51)</x:f>
        <x:v>0</x:v>
      </x:c>
      <x:c r="O52" s="75" t="n">
        <x:f>SUM(O48:O51)</x:f>
        <x:v>0</x:v>
      </x:c>
      <x:c r="P52" s="75" t="n">
        <x:f>SUM(P48:P51)</x:f>
        <x:v>0</x:v>
      </x:c>
      <x:c r="Q52" s="75" t="n">
        <x:f>SUM(Q48:Q51)</x:f>
        <x:v>0</x:v>
      </x:c>
    </x:row>
    <x:row r="53" ht="19" customHeight="1">
      <x:c r="A53" s="101"/>
      <x:c r="B53" s="104" t="str">
        <x:v>フリーキャッシュフロー</x:v>
      </x:c>
      <x:c r="C53" s="75" t="n">
        <x:f>C46+C52</x:f>
        <x:v>0</x:v>
      </x:c>
      <x:c r="D53" s="75" t="n">
        <x:f>D46+D52</x:f>
        <x:v>0</x:v>
      </x:c>
      <x:c r="E53" s="75" t="n">
        <x:f>E46+E52</x:f>
        <x:v>0</x:v>
      </x:c>
      <x:c r="F53" s="75" t="n">
        <x:f>F46+F52</x:f>
        <x:v>0</x:v>
      </x:c>
      <x:c r="G53" s="75" t="n">
        <x:f>G46+G52</x:f>
        <x:v>0</x:v>
      </x:c>
      <x:c r="H53" s="75" t="n">
        <x:f>H46+H52</x:f>
        <x:v>0</x:v>
      </x:c>
      <x:c r="I53" s="75" t="n">
        <x:f>I46+I52</x:f>
        <x:v>0</x:v>
      </x:c>
      <x:c r="J53" s="75" t="n">
        <x:f>J46+J52</x:f>
        <x:v>0</x:v>
      </x:c>
      <x:c r="K53" s="75" t="n">
        <x:f>K46+K52</x:f>
        <x:v>0</x:v>
      </x:c>
      <x:c r="L53" s="75" t="n">
        <x:f>L46+L52</x:f>
        <x:v>0</x:v>
      </x:c>
      <x:c r="M53" s="75" t="n">
        <x:f>M46+M52</x:f>
        <x:v>0</x:v>
      </x:c>
      <x:c r="N53" s="75" t="n">
        <x:f>N46+N52</x:f>
        <x:v>0</x:v>
      </x:c>
      <x:c r="O53" s="75" t="n">
        <x:f>O46+O52</x:f>
        <x:v>0</x:v>
      </x:c>
      <x:c r="P53" s="75" t="n">
        <x:f>P46+P52</x:f>
        <x:v>0</x:v>
      </x:c>
      <x:c r="Q53" s="75" t="n">
        <x:f>Q46+Q52</x:f>
        <x:v>0</x:v>
      </x:c>
    </x:row>
    <x:row r="54" ht="19" customHeight="1">
      <x:c r="A54" s="101"/>
      <x:c r="B54" s="103"/>
      <x:c r="C54" s="73"/>
      <x:c r="D54" s="73"/>
      <x:c r="E54" s="73"/>
      <x:c r="F54" s="73"/>
      <x:c r="G54" s="73"/>
      <x:c r="H54" s="73"/>
      <x:c r="I54" s="73"/>
      <x:c r="J54" s="73"/>
      <x:c r="K54" s="73"/>
      <x:c r="L54" s="73"/>
      <x:c r="M54" s="73"/>
      <x:c r="N54" s="73"/>
      <x:c r="O54" s="73"/>
      <x:c r="P54" s="73"/>
      <x:c r="Q54" s="73"/>
    </x:row>
    <x:row r="55" ht="19" customHeight="1">
      <x:c r="A55" s="101"/>
      <x:c r="B55" s="103" t="str">
        <x:v>金融機関からの借入</x:v>
      </x:c>
      <x:c r="C55" s="74"/>
      <x:c r="D55" s="74"/>
      <x:c r="E55" s="74"/>
      <x:c r="F55" s="74"/>
      <x:c r="G55" s="74"/>
      <x:c r="H55" s="74"/>
      <x:c r="I55" s="74"/>
      <x:c r="J55" s="74"/>
      <x:c r="K55" s="74"/>
      <x:c r="L55" s="74"/>
      <x:c r="M55" s="74"/>
      <x:c r="N55" s="74"/>
      <x:c r="O55" s="73" t="n">
        <x:f>SUM(C55:N55)</x:f>
        <x:v>0</x:v>
      </x:c>
      <x:c r="P55" s="74"/>
      <x:c r="Q55" s="74"/>
    </x:row>
    <x:row r="56" ht="19" customHeight="1">
      <x:c r="A56" s="101"/>
      <x:c r="B56" s="103" t="str">
        <x:v>金融機関への返済</x:v>
      </x:c>
      <x:c r="C56" s="74"/>
      <x:c r="D56" s="74"/>
      <x:c r="E56" s="74"/>
      <x:c r="F56" s="74"/>
      <x:c r="G56" s="74"/>
      <x:c r="H56" s="74"/>
      <x:c r="I56" s="74"/>
      <x:c r="J56" s="74"/>
      <x:c r="K56" s="74"/>
      <x:c r="L56" s="74"/>
      <x:c r="M56" s="74"/>
      <x:c r="N56" s="74"/>
      <x:c r="O56" s="73" t="n">
        <x:f>SUM(C56:N56)</x:f>
        <x:v>0</x:v>
      </x:c>
      <x:c r="P56" s="74"/>
      <x:c r="Q56" s="74"/>
    </x:row>
    <x:row r="57" ht="19" customHeight="1">
      <x:c r="A57" s="101"/>
      <x:c r="B57" s="103" t="str">
        <x:v>資本金・自己資金</x:v>
      </x:c>
      <x:c r="C57" s="74"/>
      <x:c r="D57" s="74"/>
      <x:c r="E57" s="74"/>
      <x:c r="F57" s="74"/>
      <x:c r="G57" s="74"/>
      <x:c r="H57" s="74"/>
      <x:c r="I57" s="74"/>
      <x:c r="J57" s="74"/>
      <x:c r="K57" s="74"/>
      <x:c r="L57" s="74"/>
      <x:c r="M57" s="74"/>
      <x:c r="N57" s="74"/>
      <x:c r="O57" s="73" t="n">
        <x:f>SUM(C57:N57)</x:f>
        <x:v>0</x:v>
      </x:c>
      <x:c r="P57" s="74"/>
      <x:c r="Q57" s="74"/>
    </x:row>
    <x:row r="58" ht="19" customHeight="1">
      <x:c r="A58" s="101"/>
      <x:c r="B58" s="103" t="str">
        <x:v>その他財務活動</x:v>
      </x:c>
      <x:c r="C58" s="74"/>
      <x:c r="D58" s="74"/>
      <x:c r="E58" s="74"/>
      <x:c r="F58" s="74"/>
      <x:c r="G58" s="74"/>
      <x:c r="H58" s="74"/>
      <x:c r="I58" s="74"/>
      <x:c r="J58" s="74"/>
      <x:c r="K58" s="74"/>
      <x:c r="L58" s="74"/>
      <x:c r="M58" s="74"/>
      <x:c r="N58" s="74"/>
      <x:c r="O58" s="73" t="n">
        <x:f>SUM(C58:N58)</x:f>
        <x:v>0</x:v>
      </x:c>
      <x:c r="P58" s="74"/>
      <x:c r="Q58" s="74"/>
    </x:row>
    <x:row r="59" ht="19" customHeight="1">
      <x:c r="A59" s="101"/>
      <x:c r="B59" s="104" t="str">
        <x:v>財務活動によるCF</x:v>
      </x:c>
      <x:c r="C59" s="75" t="n">
        <x:f>SUM(C55:C58)</x:f>
        <x:v>0</x:v>
      </x:c>
      <x:c r="D59" s="75" t="n">
        <x:f>SUM(D55:D58)</x:f>
        <x:v>0</x:v>
      </x:c>
      <x:c r="E59" s="75" t="n">
        <x:f>SUM(E55:E58)</x:f>
        <x:v>0</x:v>
      </x:c>
      <x:c r="F59" s="75" t="n">
        <x:f>SUM(F55:F58)</x:f>
        <x:v>0</x:v>
      </x:c>
      <x:c r="G59" s="75" t="n">
        <x:f>SUM(G55:G58)</x:f>
        <x:v>0</x:v>
      </x:c>
      <x:c r="H59" s="75" t="n">
        <x:f>SUM(H55:H58)</x:f>
        <x:v>0</x:v>
      </x:c>
      <x:c r="I59" s="75" t="n">
        <x:f>SUM(I55:I58)</x:f>
        <x:v>0</x:v>
      </x:c>
      <x:c r="J59" s="75" t="n">
        <x:f>SUM(J55:J58)</x:f>
        <x:v>0</x:v>
      </x:c>
      <x:c r="K59" s="75" t="n">
        <x:f>SUM(K55:K58)</x:f>
        <x:v>0</x:v>
      </x:c>
      <x:c r="L59" s="75" t="n">
        <x:f>SUM(L55:L58)</x:f>
        <x:v>0</x:v>
      </x:c>
      <x:c r="M59" s="75" t="n">
        <x:f>SUM(M55:M58)</x:f>
        <x:v>0</x:v>
      </x:c>
      <x:c r="N59" s="75" t="n">
        <x:f>SUM(N55:N58)</x:f>
        <x:v>0</x:v>
      </x:c>
      <x:c r="O59" s="75" t="n">
        <x:f>SUM(O55:O58)</x:f>
        <x:v>0</x:v>
      </x:c>
      <x:c r="P59" s="75" t="n">
        <x:f>SUM(P55:P58)</x:f>
        <x:v>0</x:v>
      </x:c>
      <x:c r="Q59" s="75" t="n">
        <x:f>SUM(Q55:Q58)</x:f>
        <x:v>0</x:v>
      </x:c>
    </x:row>
    <x:row r="60" ht="19" customHeight="1">
      <x:c r="A60" s="101"/>
      <x:c r="B60" s="104" t="str">
        <x:v>キャッシュフロー合計</x:v>
      </x:c>
      <x:c r="C60" s="75" t="n">
        <x:f>C53+C59</x:f>
        <x:v>0</x:v>
      </x:c>
      <x:c r="D60" s="75" t="n">
        <x:f>D53+D59</x:f>
        <x:v>0</x:v>
      </x:c>
      <x:c r="E60" s="75" t="n">
        <x:f>E53+E59</x:f>
        <x:v>0</x:v>
      </x:c>
      <x:c r="F60" s="75" t="n">
        <x:f>F53+F59</x:f>
        <x:v>0</x:v>
      </x:c>
      <x:c r="G60" s="75" t="n">
        <x:f>G53+G59</x:f>
        <x:v>0</x:v>
      </x:c>
      <x:c r="H60" s="75" t="n">
        <x:f>H53+H59</x:f>
        <x:v>0</x:v>
      </x:c>
      <x:c r="I60" s="75" t="n">
        <x:f>I53+I59</x:f>
        <x:v>0</x:v>
      </x:c>
      <x:c r="J60" s="75" t="n">
        <x:f>J53+J59</x:f>
        <x:v>0</x:v>
      </x:c>
      <x:c r="K60" s="75" t="n">
        <x:f>K53+K59</x:f>
        <x:v>0</x:v>
      </x:c>
      <x:c r="L60" s="75" t="n">
        <x:f>L53+L59</x:f>
        <x:v>0</x:v>
      </x:c>
      <x:c r="M60" s="75" t="n">
        <x:f>M53+M59</x:f>
        <x:v>0</x:v>
      </x:c>
      <x:c r="N60" s="75" t="n">
        <x:f>N53+N59</x:f>
        <x:v>0</x:v>
      </x:c>
      <x:c r="O60" s="75" t="n">
        <x:f>O53+O59</x:f>
        <x:v>0</x:v>
      </x:c>
      <x:c r="P60" s="75" t="n">
        <x:f>P53+P59</x:f>
        <x:v>0</x:v>
      </x:c>
      <x:c r="Q60" s="75" t="n">
        <x:f>Q53+Q59</x:f>
        <x:v>0</x:v>
      </x:c>
    </x:row>
    <x:row r="61" ht="19" customHeight="1">
      <x:c r="A61" s="101"/>
      <x:c r="B61" s="103"/>
      <x:c r="C61" s="73"/>
      <x:c r="D61" s="73"/>
      <x:c r="E61" s="73"/>
      <x:c r="F61" s="73"/>
      <x:c r="G61" s="73"/>
      <x:c r="H61" s="73"/>
      <x:c r="I61" s="73"/>
      <x:c r="J61" s="73"/>
      <x:c r="K61" s="73"/>
      <x:c r="L61" s="73"/>
      <x:c r="M61" s="73"/>
      <x:c r="N61" s="73"/>
      <x:c r="O61" s="73"/>
      <x:c r="P61" s="73"/>
      <x:c r="Q61" s="73"/>
    </x:row>
    <x:row r="62" ht="19" customHeight="1">
      <x:c r="A62" s="101"/>
      <x:c r="B62" s="104" t="str">
        <x:v>月末現預金残高</x:v>
      </x:c>
      <x:c r="C62" s="75" t="n">
        <x:f>$C$65+C60</x:f>
        <x:v>0</x:v>
      </x:c>
      <x:c r="D62" s="75" t="n">
        <x:f>C62+D60</x:f>
        <x:v>0</x:v>
      </x:c>
      <x:c r="E62" s="75" t="n">
        <x:f>D62+E60</x:f>
        <x:v>0</x:v>
      </x:c>
      <x:c r="F62" s="75" t="n">
        <x:f>E62+F60</x:f>
        <x:v>0</x:v>
      </x:c>
      <x:c r="G62" s="75" t="n">
        <x:f>F62+G60</x:f>
        <x:v>0</x:v>
      </x:c>
      <x:c r="H62" s="75" t="n">
        <x:f>G62+H60</x:f>
        <x:v>0</x:v>
      </x:c>
      <x:c r="I62" s="75" t="n">
        <x:f>H62+I60</x:f>
        <x:v>0</x:v>
      </x:c>
      <x:c r="J62" s="75" t="n">
        <x:f>I62+J60</x:f>
        <x:v>0</x:v>
      </x:c>
      <x:c r="K62" s="75" t="n">
        <x:f>J62+K60</x:f>
        <x:v>0</x:v>
      </x:c>
      <x:c r="L62" s="75" t="n">
        <x:f>K62+L60</x:f>
        <x:v>0</x:v>
      </x:c>
      <x:c r="M62" s="75" t="n">
        <x:f>L62+M60</x:f>
        <x:v>0</x:v>
      </x:c>
      <x:c r="N62" s="75" t="n">
        <x:f>M62+N60</x:f>
        <x:v>0</x:v>
      </x:c>
      <x:c r="O62" s="75" t="n">
        <x:f>N62</x:f>
        <x:v>0</x:v>
      </x:c>
      <x:c r="P62" s="75" t="n">
        <x:f>O62+P60</x:f>
        <x:v>0</x:v>
      </x:c>
      <x:c r="Q62" s="75" t="n">
        <x:f>P62+Q60</x:f>
        <x:v>0</x:v>
      </x:c>
    </x:row>
    <x:row r="63" ht="19" customHeight="1">
      <x:c r="A63" s="101"/>
      <x:c r="B63" s="103"/>
      <x:c r="C63" s="73"/>
      <x:c r="D63" s="73"/>
      <x:c r="E63" s="73"/>
      <x:c r="F63" s="73"/>
      <x:c r="G63" s="73"/>
      <x:c r="H63" s="73"/>
      <x:c r="I63" s="73"/>
      <x:c r="J63" s="73"/>
      <x:c r="K63" s="73"/>
      <x:c r="L63" s="73"/>
      <x:c r="M63" s="73"/>
      <x:c r="N63" s="73"/>
      <x:c r="O63" s="73"/>
      <x:c r="P63" s="73"/>
      <x:c r="Q63" s="73"/>
    </x:row>
    <x:row r="64" ht="19" customHeight="1">
      <x:c r="A64" s="101"/>
      <x:c r="B64" s="102" t="str">
        <x:v>入力ガイド／計算前提（任意）</x:v>
      </x:c>
      <x:c r="C64" s="72"/>
      <x:c r="D64" s="72"/>
      <x:c r="E64" s="72"/>
      <x:c r="F64" s="72"/>
      <x:c r="G64" s="72"/>
      <x:c r="H64" s="72"/>
      <x:c r="I64" s="72"/>
      <x:c r="J64" s="72"/>
      <x:c r="K64" s="72"/>
      <x:c r="L64" s="72"/>
      <x:c r="M64" s="72"/>
      <x:c r="N64" s="72"/>
      <x:c r="O64" s="72"/>
      <x:c r="P64" s="72"/>
      <x:c r="Q64" s="72"/>
    </x:row>
    <x:row r="65" ht="19" customHeight="1">
      <x:c r="A65" s="101"/>
      <x:c r="B65" s="103" t="str">
        <x:v>期首現預金残高</x:v>
      </x:c>
      <x:c r="C65" s="78"/>
      <x:c r="D65" s="73"/>
      <x:c r="E65" s="73"/>
      <x:c r="F65" s="73"/>
      <x:c r="G65" s="73"/>
      <x:c r="H65" s="73"/>
      <x:c r="I65" s="73"/>
      <x:c r="J65" s="73"/>
      <x:c r="K65" s="73"/>
      <x:c r="L65" s="73"/>
      <x:c r="M65" s="73"/>
      <x:c r="N65" s="73"/>
      <x:c r="O65" s="73"/>
      <x:c r="P65" s="73"/>
      <x:c r="Q65" s="73"/>
    </x:row>
    <x:row r="66" ht="19" customHeight="1">
      <x:c r="A66" s="101"/>
      <x:c r="B66" s="103" t="str">
        <x:v>借入金額</x:v>
      </x:c>
      <x:c r="C66" s="78"/>
      <x:c r="D66" s="73"/>
      <x:c r="E66" s="73"/>
      <x:c r="F66" s="73"/>
      <x:c r="G66" s="73"/>
      <x:c r="H66" s="73"/>
      <x:c r="I66" s="73"/>
      <x:c r="J66" s="73"/>
      <x:c r="K66" s="73"/>
      <x:c r="L66" s="73"/>
      <x:c r="M66" s="73"/>
      <x:c r="N66" s="73"/>
      <x:c r="O66" s="73"/>
      <x:c r="P66" s="73"/>
      <x:c r="Q66" s="73"/>
    </x:row>
    <x:row r="67" ht="19" customHeight="1">
      <x:c r="A67" s="101"/>
      <x:c r="B67" s="103" t="str">
        <x:v>年利</x:v>
      </x:c>
      <x:c r="C67" s="96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</x:row>
    <x:row r="68" ht="19" customHeight="1">
      <x:c r="A68" s="101"/>
      <x:c r="B68" s="103" t="str">
        <x:v>返済期間（月）</x:v>
      </x:c>
      <x:c r="C68" s="78"/>
      <x:c r="D68" s="73"/>
      <x:c r="E68" s="73"/>
      <x:c r="F68" s="73"/>
      <x:c r="G68" s="73"/>
      <x:c r="H68" s="73"/>
      <x:c r="I68" s="73"/>
      <x:c r="J68" s="73"/>
      <x:c r="K68" s="73"/>
      <x:c r="L68" s="73"/>
      <x:c r="M68" s="73"/>
      <x:c r="N68" s="73"/>
      <x:c r="O68" s="73"/>
      <x:c r="P68" s="73"/>
      <x:c r="Q68" s="73"/>
    </x:row>
    <x:row r="69" ht="19" customHeight="1">
      <x:c r="A69" s="101"/>
      <x:c r="B69" s="103" t="str">
        <x:v>月額元金返済（概算）</x:v>
      </x:c>
      <x:c r="C69" s="73" t="n">
        <x:f>IFERROR(C66/C68,0)</x:f>
        <x:v>0</x:v>
      </x:c>
      <x:c r="D69" s="73"/>
      <x:c r="E69" s="73"/>
      <x:c r="F69" s="73"/>
      <x:c r="G69" s="73"/>
      <x:c r="H69" s="73"/>
      <x:c r="I69" s="73"/>
      <x:c r="J69" s="73"/>
      <x:c r="K69" s="73"/>
      <x:c r="L69" s="73"/>
      <x:c r="M69" s="73"/>
      <x:c r="N69" s="73"/>
      <x:c r="O69" s="73"/>
      <x:c r="P69" s="73"/>
      <x:c r="Q69" s="73"/>
    </x:row>
    <x:row r="70" ht="19" customHeight="1">
      <x:c r="A70" s="101"/>
      <x:c r="B70" s="103" t="str">
        <x:v>売上債権残高率</x:v>
      </x:c>
      <x:c r="C70" s="96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</x:row>
    <x:row r="71" ht="19" customHeight="1">
      <x:c r="A71" s="101"/>
      <x:c r="B71" s="103" t="str">
        <x:v>仕入債務残高率</x:v>
      </x:c>
      <x:c r="C71" s="96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</x:row>
    <x:row r="72" ht="19" customHeight="1">
      <x:c r="A72" s="101"/>
      <x:c r="B72" s="103" t="str">
        <x:v>初期棚卸資産</x:v>
      </x:c>
      <x:c r="C72" s="78"/>
      <x:c r="D72" s="73"/>
      <x:c r="E72" s="73"/>
      <x:c r="F72" s="73"/>
      <x:c r="G72" s="73"/>
      <x:c r="H72" s="73"/>
      <x:c r="I72" s="73"/>
      <x:c r="J72" s="73"/>
      <x:c r="K72" s="73"/>
      <x:c r="L72" s="73"/>
      <x:c r="M72" s="73"/>
      <x:c r="N72" s="73"/>
      <x:c r="O72" s="73"/>
      <x:c r="P72" s="73"/>
      <x:c r="Q72" s="73"/>
    </x:row>
    <x:row r="73" ht="32" customHeight="1">
      <x:c r="A73" s="101"/>
      <x:c r="B73" s="118" t="str">
        <x:v>※資産の増加はマイナス、負債の増加はプラスで入力します。借入・出資はプラス、返済・投資支出はマイナスで入力します。</x:v>
      </x:c>
      <x:c r="C73" s="119"/>
      <x:c r="D73" s="119"/>
      <x:c r="E73" s="119"/>
      <x:c r="F73" s="119"/>
      <x:c r="G73" s="119"/>
      <x:c r="H73" s="119"/>
      <x:c r="I73" s="119"/>
      <x:c r="J73" s="119"/>
      <x:c r="K73" s="119"/>
      <x:c r="L73" s="119"/>
      <x:c r="M73" s="119"/>
      <x:c r="N73" s="119"/>
      <x:c r="O73" s="119"/>
      <x:c r="P73" s="119"/>
      <x:c r="Q73" s="119"/>
    </x:row>
  </x:sheetData>
  <x:mergeCells>
    <x:mergeCell ref="A2:Q2"/>
    <x:mergeCell ref="B73:Q73"/>
  </x:mergeCells>
  <x:pageMargins left="0.7" right="0.7" top="0.75" bottom="0.75" header="0.3" footer="0.3"/>
</x:worksheet>
</file>